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65406" windowWidth="14560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<sst xmlns="http://schemas.openxmlformats.org/spreadsheetml/2006/main" count="13" uniqueCount="13">
  <si>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Počet obyvateľov</t>
  </si>
  <si>
    <t>narodenie</t>
  </si>
  <si>
    <t>úmrtie</t>
  </si>
  <si>
    <t>prirodzený prírastok (počet osôb)</t>
  </si>
  <si>
    <t>prisťahovaní</t>
  </si>
  <si>
    <t>odsťahovaní</t>
  </si>
  <si>
    <t>migračné saldo (počet osôb)</t>
  </si>
  <si>
    <t>Celková prírastok obyvateľov</t>
  </si>
  <si>
    <t>Predproduktívny vek</t>
  </si>
  <si>
    <t>produktívny vek</t>
  </si>
  <si>
    <t>poproduktívny vek</t>
  </si>
  <si>
    <t>priemerný vek</t>
  </si>
  <si>
    <t>počet osôb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</si>
</sst>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33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2" fillId="33" borderId="13" xfId="0" applyFont="1" applyFill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2" fillId="33" borderId="0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33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9"/>
  <sheetViews>
    <sheetView tabSelected="1" zoomScale="75" zoomScaleNormal="75" zoomScalePageLayoutView="0" workbookViewId="0" topLeftCell="L1">
      <selection activeCell="AJ1" sqref="AJ1:AJ2"/>
    </sheetView>
  </sheetViews>
  <sheetFormatPr defaultColWidth="9.140625" defaultRowHeight="12.75"/>
  <cols>
    <col min="1" max="1" width="10.140625" style="0" customWidth="1"/>
    <col min="2" max="9" width="8.7109375" style="0" customWidth="1"/>
    <col min="10" max="10" width="9.140625" style="0" customWidth="1"/>
    <col min="11" max="33" width="8.7109375" style="0" customWidth="1"/>
  </cols>
  <sheetData>
    <row r="1" spans="1:36" s="14" customFormat="1" ht="12">
      <c r="A1" s="21"/>
      <c r="B1" s="21">
        <v>1989</v>
      </c>
      <c r="C1" s="21">
        <v>1990</v>
      </c>
      <c r="D1" s="21">
        <v>1991</v>
      </c>
      <c r="E1" s="21">
        <v>1992</v>
      </c>
      <c r="F1" s="21">
        <v>1993</v>
      </c>
      <c r="G1" s="21">
        <v>1994</v>
      </c>
      <c r="H1" s="21">
        <v>1995</v>
      </c>
      <c r="I1" s="21">
        <v>1996</v>
      </c>
      <c r="J1" s="21">
        <v>1997</v>
      </c>
      <c r="K1" s="21">
        <v>1998</v>
      </c>
      <c r="L1" s="21">
        <v>1999</v>
      </c>
      <c r="M1" s="21">
        <v>2000</v>
      </c>
      <c r="N1" s="21">
        <v>2001</v>
      </c>
      <c r="O1" s="21">
        <v>2002</v>
      </c>
      <c r="P1" s="21">
        <v>2003</v>
      </c>
      <c r="Q1" s="21">
        <v>2004</v>
      </c>
      <c r="R1" s="21">
        <v>2005</v>
      </c>
      <c r="S1" s="21">
        <v>2006</v>
      </c>
      <c r="T1" s="21">
        <v>2007</v>
      </c>
      <c r="U1" s="21">
        <v>2008</v>
      </c>
      <c r="V1" s="21">
        <v>2009</v>
      </c>
      <c r="W1" s="21">
        <v>2010</v>
      </c>
      <c r="X1" s="21">
        <v>2011</v>
      </c>
      <c r="Y1" s="21">
        <v>2012</v>
      </c>
      <c r="Z1" s="21">
        <v>2013</v>
      </c>
      <c r="AA1" s="21">
        <v>2014</v>
      </c>
      <c r="AB1" s="21">
        <v>2015</v>
      </c>
      <c r="AC1" s="21">
        <v>2016</v>
      </c>
      <c r="AD1" s="21">
        <v>2017</v>
      </c>
      <c r="AE1" s="21">
        <v>2018</v>
      </c>
      <c r="AF1" s="21">
        <v>2019</v>
      </c>
      <c r="AG1" s="21">
        <v>2020</v>
      </c>
      <c r="AH1" s="21">
        <v>2021</v>
      </c>
      <c r="AI1" s="21">
        <v>2022</v>
      </c>
      <c r="AJ1" s="21">
        <v>2023</v>
      </c>
    </row>
    <row r="2" spans="1:36" s="14" customFormat="1" ht="12.75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</row>
    <row r="3" spans="1:36" ht="33.75" customHeight="1">
      <c r="A3" s="23" t="s">
        <v>0</v>
      </c>
      <c r="B3" s="19">
        <v>24793</v>
      </c>
      <c r="C3" s="19">
        <v>25100</v>
      </c>
      <c r="D3" s="19">
        <v>24852</v>
      </c>
      <c r="E3" s="19">
        <v>24899</v>
      </c>
      <c r="F3" s="19">
        <v>25085</v>
      </c>
      <c r="G3" s="19">
        <v>25269</v>
      </c>
      <c r="H3" s="19">
        <v>25306</v>
      </c>
      <c r="I3" s="19">
        <v>25407</v>
      </c>
      <c r="J3" s="19">
        <v>25439</v>
      </c>
      <c r="K3" s="19">
        <v>25357</v>
      </c>
      <c r="L3" s="19">
        <v>25289</v>
      </c>
      <c r="M3" s="19">
        <v>25201</v>
      </c>
      <c r="N3" s="19">
        <v>24898</v>
      </c>
      <c r="O3" s="19">
        <v>24904</v>
      </c>
      <c r="P3" s="19">
        <v>24884</v>
      </c>
      <c r="Q3" s="19">
        <v>24882</v>
      </c>
      <c r="R3" s="19">
        <v>24788</v>
      </c>
      <c r="S3" s="19">
        <v>24578</v>
      </c>
      <c r="T3" s="19">
        <v>24367</v>
      </c>
      <c r="U3" s="19">
        <v>24062</v>
      </c>
      <c r="V3" s="19">
        <v>23860</v>
      </c>
      <c r="W3" s="19">
        <v>23764</v>
      </c>
      <c r="X3" s="19">
        <v>23493</v>
      </c>
      <c r="Y3" s="19">
        <v>23285</v>
      </c>
      <c r="Z3" s="19">
        <v>23083</v>
      </c>
      <c r="AA3" s="19">
        <v>22863</v>
      </c>
      <c r="AB3" s="19">
        <v>22579</v>
      </c>
      <c r="AC3" s="19">
        <v>22323</v>
      </c>
      <c r="AD3" s="19">
        <v>22070</v>
      </c>
      <c r="AE3" s="19">
        <v>21732</v>
      </c>
      <c r="AF3" s="19">
        <v>21529</v>
      </c>
      <c r="AG3" s="19">
        <v>21304</v>
      </c>
      <c r="AH3" s="19">
        <v>20921</v>
      </c>
      <c r="AI3" s="19">
        <v>20641</v>
      </c>
      <c r="AJ3" s="19">
        <v>20305</v>
      </c>
    </row>
    <row r="4" spans="1:36" ht="12.75" thickBot="1">
      <c r="A4" s="24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</row>
    <row r="5" spans="1:36" ht="12">
      <c r="A5" s="25" t="s">
        <v>1</v>
      </c>
      <c r="B5" s="17">
        <v>329</v>
      </c>
      <c r="C5" s="17">
        <v>395</v>
      </c>
      <c r="D5" s="17">
        <v>309</v>
      </c>
      <c r="E5" s="17">
        <v>340</v>
      </c>
      <c r="F5" s="17">
        <v>280</v>
      </c>
      <c r="G5" s="17">
        <v>306</v>
      </c>
      <c r="H5" s="17">
        <v>262</v>
      </c>
      <c r="I5" s="17">
        <v>251</v>
      </c>
      <c r="J5" s="17">
        <v>266</v>
      </c>
      <c r="K5" s="17">
        <v>237</v>
      </c>
      <c r="L5" s="17">
        <v>242</v>
      </c>
      <c r="M5" s="17">
        <v>193</v>
      </c>
      <c r="N5" s="17">
        <v>215</v>
      </c>
      <c r="O5" s="17">
        <v>188</v>
      </c>
      <c r="P5" s="17">
        <v>223</v>
      </c>
      <c r="Q5" s="17">
        <v>215</v>
      </c>
      <c r="R5" s="17">
        <v>218</v>
      </c>
      <c r="S5" s="17">
        <v>209</v>
      </c>
      <c r="T5" s="17">
        <v>220</v>
      </c>
      <c r="U5" s="17">
        <v>244</v>
      </c>
      <c r="V5" s="17">
        <v>234</v>
      </c>
      <c r="W5" s="17">
        <v>243</v>
      </c>
      <c r="X5" s="17">
        <v>238</v>
      </c>
      <c r="Y5" s="17">
        <v>220</v>
      </c>
      <c r="Z5" s="17">
        <v>204</v>
      </c>
      <c r="AA5" s="17">
        <v>189</v>
      </c>
      <c r="AB5" s="17">
        <v>213</v>
      </c>
      <c r="AC5" s="17">
        <v>186</v>
      </c>
      <c r="AD5" s="17">
        <v>226</v>
      </c>
      <c r="AE5" s="17">
        <v>186</v>
      </c>
      <c r="AF5" s="17">
        <v>197</v>
      </c>
      <c r="AG5" s="17">
        <v>152</v>
      </c>
      <c r="AH5" s="17">
        <v>158</v>
      </c>
      <c r="AI5" s="17">
        <v>167</v>
      </c>
      <c r="AJ5" s="17">
        <v>143</v>
      </c>
    </row>
    <row r="6" spans="1:36" ht="12.75" thickBot="1">
      <c r="A6" s="2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12">
      <c r="A7" s="25" t="s">
        <v>2</v>
      </c>
      <c r="B7" s="17">
        <v>148</v>
      </c>
      <c r="C7" s="17">
        <v>136</v>
      </c>
      <c r="D7" s="17">
        <v>268</v>
      </c>
      <c r="E7" s="17">
        <v>147</v>
      </c>
      <c r="F7" s="17">
        <v>124</v>
      </c>
      <c r="G7" s="17">
        <v>149</v>
      </c>
      <c r="H7" s="17">
        <v>135</v>
      </c>
      <c r="I7" s="17">
        <v>150</v>
      </c>
      <c r="J7" s="17">
        <v>155</v>
      </c>
      <c r="K7" s="17">
        <v>140</v>
      </c>
      <c r="L7" s="17">
        <v>149</v>
      </c>
      <c r="M7" s="17">
        <v>168</v>
      </c>
      <c r="N7" s="17">
        <v>172</v>
      </c>
      <c r="O7" s="17">
        <v>157</v>
      </c>
      <c r="P7" s="17">
        <v>152</v>
      </c>
      <c r="Q7" s="17">
        <v>167</v>
      </c>
      <c r="R7" s="17">
        <v>156</v>
      </c>
      <c r="S7" s="17">
        <v>188</v>
      </c>
      <c r="T7" s="17">
        <v>172</v>
      </c>
      <c r="U7" s="17">
        <v>201</v>
      </c>
      <c r="V7" s="17">
        <v>197</v>
      </c>
      <c r="W7" s="17">
        <v>180</v>
      </c>
      <c r="X7" s="17">
        <v>199</v>
      </c>
      <c r="Y7" s="17">
        <v>184</v>
      </c>
      <c r="Z7" s="17">
        <v>180</v>
      </c>
      <c r="AA7" s="17">
        <v>176</v>
      </c>
      <c r="AB7" s="17">
        <v>204</v>
      </c>
      <c r="AC7" s="17">
        <v>171</v>
      </c>
      <c r="AD7" s="17">
        <v>228</v>
      </c>
      <c r="AE7" s="17">
        <v>218</v>
      </c>
      <c r="AF7" s="17">
        <v>191</v>
      </c>
      <c r="AG7" s="17">
        <v>245</v>
      </c>
      <c r="AH7" s="17">
        <v>290</v>
      </c>
      <c r="AI7" s="17">
        <v>236</v>
      </c>
      <c r="AJ7" s="17">
        <v>236</v>
      </c>
    </row>
    <row r="8" spans="1:36" ht="12.75" thickBot="1">
      <c r="A8" s="26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</row>
    <row r="9" spans="1:36" ht="78" thickBot="1">
      <c r="A9" s="1" t="s">
        <v>3</v>
      </c>
      <c r="B9" s="5">
        <f>B5-B7</f>
        <v>181</v>
      </c>
      <c r="C9" s="5">
        <f>C5-C7</f>
        <v>259</v>
      </c>
      <c r="D9" s="5">
        <f>D5-D7</f>
        <v>41</v>
      </c>
      <c r="E9" s="5">
        <f aca="true" t="shared" si="0" ref="E9:R9">E5-E7</f>
        <v>193</v>
      </c>
      <c r="F9" s="5">
        <f t="shared" si="0"/>
        <v>156</v>
      </c>
      <c r="G9" s="5">
        <f t="shared" si="0"/>
        <v>157</v>
      </c>
      <c r="H9" s="5">
        <f t="shared" si="0"/>
        <v>127</v>
      </c>
      <c r="I9" s="5">
        <f t="shared" si="0"/>
        <v>101</v>
      </c>
      <c r="J9" s="5">
        <f t="shared" si="0"/>
        <v>111</v>
      </c>
      <c r="K9" s="5">
        <f t="shared" si="0"/>
        <v>97</v>
      </c>
      <c r="L9" s="5">
        <f t="shared" si="0"/>
        <v>93</v>
      </c>
      <c r="M9" s="5">
        <f t="shared" si="0"/>
        <v>25</v>
      </c>
      <c r="N9" s="5">
        <f t="shared" si="0"/>
        <v>43</v>
      </c>
      <c r="O9" s="5">
        <f t="shared" si="0"/>
        <v>31</v>
      </c>
      <c r="P9" s="5">
        <f t="shared" si="0"/>
        <v>71</v>
      </c>
      <c r="Q9" s="5">
        <f t="shared" si="0"/>
        <v>48</v>
      </c>
      <c r="R9" s="5">
        <f t="shared" si="0"/>
        <v>62</v>
      </c>
      <c r="S9" s="5">
        <f aca="true" t="shared" si="1" ref="S9:X9">S5-S7</f>
        <v>21</v>
      </c>
      <c r="T9" s="5">
        <f t="shared" si="1"/>
        <v>48</v>
      </c>
      <c r="U9" s="5">
        <f t="shared" si="1"/>
        <v>43</v>
      </c>
      <c r="V9" s="5">
        <f t="shared" si="1"/>
        <v>37</v>
      </c>
      <c r="W9" s="5">
        <f t="shared" si="1"/>
        <v>63</v>
      </c>
      <c r="X9" s="5">
        <f t="shared" si="1"/>
        <v>39</v>
      </c>
      <c r="Y9" s="5">
        <f aca="true" t="shared" si="2" ref="Y9:AD9">Y5-Y7</f>
        <v>36</v>
      </c>
      <c r="Z9" s="5">
        <f t="shared" si="2"/>
        <v>24</v>
      </c>
      <c r="AA9" s="5">
        <f t="shared" si="2"/>
        <v>13</v>
      </c>
      <c r="AB9" s="5">
        <f t="shared" si="2"/>
        <v>9</v>
      </c>
      <c r="AC9" s="5">
        <f t="shared" si="2"/>
        <v>15</v>
      </c>
      <c r="AD9" s="5">
        <f t="shared" si="2"/>
        <v>-2</v>
      </c>
      <c r="AE9" s="5">
        <f aca="true" t="shared" si="3" ref="AE9:AJ9">AE5-AE7</f>
        <v>-32</v>
      </c>
      <c r="AF9" s="5">
        <f t="shared" si="3"/>
        <v>6</v>
      </c>
      <c r="AG9" s="5">
        <f t="shared" si="3"/>
        <v>-93</v>
      </c>
      <c r="AH9" s="5">
        <f t="shared" si="3"/>
        <v>-132</v>
      </c>
      <c r="AI9" s="5">
        <f t="shared" si="3"/>
        <v>-69</v>
      </c>
      <c r="AJ9" s="5">
        <f t="shared" si="3"/>
        <v>-93</v>
      </c>
    </row>
    <row r="10" spans="1:36" ht="18" customHeight="1">
      <c r="A10" s="25" t="s">
        <v>4</v>
      </c>
      <c r="B10" s="17">
        <v>982</v>
      </c>
      <c r="C10" s="17">
        <v>661</v>
      </c>
      <c r="D10" s="17">
        <v>330</v>
      </c>
      <c r="E10" s="17">
        <v>460</v>
      </c>
      <c r="F10" s="17">
        <v>552</v>
      </c>
      <c r="G10" s="17">
        <v>455</v>
      </c>
      <c r="H10" s="17">
        <v>350</v>
      </c>
      <c r="I10" s="17">
        <v>342</v>
      </c>
      <c r="J10" s="17">
        <v>367</v>
      </c>
      <c r="K10" s="17">
        <v>476</v>
      </c>
      <c r="L10" s="17">
        <v>328</v>
      </c>
      <c r="M10" s="17">
        <v>293</v>
      </c>
      <c r="N10" s="17">
        <v>351</v>
      </c>
      <c r="O10" s="17">
        <v>486</v>
      </c>
      <c r="P10" s="17">
        <v>430</v>
      </c>
      <c r="Q10" s="17">
        <v>377</v>
      </c>
      <c r="R10" s="17">
        <v>369</v>
      </c>
      <c r="S10" s="17">
        <v>348</v>
      </c>
      <c r="T10" s="17">
        <v>358</v>
      </c>
      <c r="U10" s="17">
        <v>260</v>
      </c>
      <c r="V10" s="17">
        <v>211</v>
      </c>
      <c r="W10" s="17">
        <v>281</v>
      </c>
      <c r="X10" s="17">
        <v>221</v>
      </c>
      <c r="Y10" s="17">
        <v>251</v>
      </c>
      <c r="Z10" s="17">
        <v>270</v>
      </c>
      <c r="AA10" s="17">
        <v>324</v>
      </c>
      <c r="AB10" s="17">
        <v>283</v>
      </c>
      <c r="AC10" s="17">
        <v>241</v>
      </c>
      <c r="AD10" s="17">
        <v>251</v>
      </c>
      <c r="AE10" s="17">
        <v>234</v>
      </c>
      <c r="AF10" s="17">
        <v>250</v>
      </c>
      <c r="AG10" s="17">
        <v>206</v>
      </c>
      <c r="AH10" s="17">
        <v>188</v>
      </c>
      <c r="AI10" s="17">
        <v>253</v>
      </c>
      <c r="AJ10" s="17">
        <v>185</v>
      </c>
    </row>
    <row r="11" spans="1:36" ht="12.75" thickBot="1">
      <c r="A11" s="26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</row>
    <row r="12" spans="1:36" ht="18" customHeight="1">
      <c r="A12" s="25" t="s">
        <v>5</v>
      </c>
      <c r="B12" s="17">
        <v>440</v>
      </c>
      <c r="C12" s="17">
        <v>613</v>
      </c>
      <c r="D12" s="17">
        <v>619</v>
      </c>
      <c r="E12" s="17">
        <v>606</v>
      </c>
      <c r="F12" s="17">
        <v>522</v>
      </c>
      <c r="G12" s="17">
        <v>428</v>
      </c>
      <c r="H12" s="17">
        <v>440</v>
      </c>
      <c r="I12" s="17">
        <v>342</v>
      </c>
      <c r="J12" s="17">
        <v>446</v>
      </c>
      <c r="K12" s="17">
        <v>655</v>
      </c>
      <c r="L12" s="17">
        <v>489</v>
      </c>
      <c r="M12" s="17">
        <v>406</v>
      </c>
      <c r="N12" s="17">
        <v>697</v>
      </c>
      <c r="O12" s="17">
        <v>511</v>
      </c>
      <c r="P12" s="17">
        <v>521</v>
      </c>
      <c r="Q12" s="17">
        <v>427</v>
      </c>
      <c r="R12" s="17">
        <v>525</v>
      </c>
      <c r="S12" s="17">
        <v>579</v>
      </c>
      <c r="T12" s="17">
        <v>617</v>
      </c>
      <c r="U12" s="17">
        <v>608</v>
      </c>
      <c r="V12" s="17">
        <v>450</v>
      </c>
      <c r="W12" s="17">
        <v>440</v>
      </c>
      <c r="X12" s="17">
        <v>518</v>
      </c>
      <c r="Y12" s="17">
        <v>495</v>
      </c>
      <c r="Z12" s="17">
        <v>496</v>
      </c>
      <c r="AA12" s="17">
        <v>557</v>
      </c>
      <c r="AB12" s="17">
        <v>576</v>
      </c>
      <c r="AC12" s="17">
        <v>512</v>
      </c>
      <c r="AD12" s="17">
        <v>502</v>
      </c>
      <c r="AE12" s="17">
        <v>540</v>
      </c>
      <c r="AF12" s="17">
        <v>459</v>
      </c>
      <c r="AG12" s="17">
        <v>338</v>
      </c>
      <c r="AH12" s="17">
        <v>439</v>
      </c>
      <c r="AI12" s="17">
        <v>464</v>
      </c>
      <c r="AJ12" s="17">
        <v>428</v>
      </c>
    </row>
    <row r="13" spans="1:36" ht="12.75" thickBot="1">
      <c r="A13" s="26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 ht="62.25" thickBot="1">
      <c r="A14" s="4" t="s">
        <v>6</v>
      </c>
      <c r="B14" s="7">
        <f>B10-B12</f>
        <v>542</v>
      </c>
      <c r="C14" s="7">
        <f>C10-C12</f>
        <v>48</v>
      </c>
      <c r="D14" s="7">
        <f>D10-D12</f>
        <v>-289</v>
      </c>
      <c r="E14" s="7">
        <f aca="true" t="shared" si="4" ref="E14:R14">E10-E12</f>
        <v>-146</v>
      </c>
      <c r="F14" s="7">
        <f t="shared" si="4"/>
        <v>30</v>
      </c>
      <c r="G14" s="7">
        <f t="shared" si="4"/>
        <v>27</v>
      </c>
      <c r="H14" s="7">
        <f t="shared" si="4"/>
        <v>-90</v>
      </c>
      <c r="I14" s="7">
        <f t="shared" si="4"/>
        <v>0</v>
      </c>
      <c r="J14" s="7">
        <f t="shared" si="4"/>
        <v>-79</v>
      </c>
      <c r="K14" s="7">
        <f t="shared" si="4"/>
        <v>-179</v>
      </c>
      <c r="L14" s="7">
        <f t="shared" si="4"/>
        <v>-161</v>
      </c>
      <c r="M14" s="7">
        <f t="shared" si="4"/>
        <v>-113</v>
      </c>
      <c r="N14" s="7">
        <f t="shared" si="4"/>
        <v>-346</v>
      </c>
      <c r="O14" s="7">
        <f t="shared" si="4"/>
        <v>-25</v>
      </c>
      <c r="P14" s="7">
        <f t="shared" si="4"/>
        <v>-91</v>
      </c>
      <c r="Q14" s="7">
        <f t="shared" si="4"/>
        <v>-50</v>
      </c>
      <c r="R14" s="7">
        <f t="shared" si="4"/>
        <v>-156</v>
      </c>
      <c r="S14" s="7">
        <f aca="true" t="shared" si="5" ref="S14:X14">S10-S12</f>
        <v>-231</v>
      </c>
      <c r="T14" s="7">
        <f t="shared" si="5"/>
        <v>-259</v>
      </c>
      <c r="U14" s="7">
        <f t="shared" si="5"/>
        <v>-348</v>
      </c>
      <c r="V14" s="7">
        <f t="shared" si="5"/>
        <v>-239</v>
      </c>
      <c r="W14" s="7">
        <f t="shared" si="5"/>
        <v>-159</v>
      </c>
      <c r="X14" s="7">
        <f t="shared" si="5"/>
        <v>-297</v>
      </c>
      <c r="Y14" s="7">
        <f aca="true" t="shared" si="6" ref="Y14:AD14">Y10-Y12</f>
        <v>-244</v>
      </c>
      <c r="Z14" s="7">
        <f t="shared" si="6"/>
        <v>-226</v>
      </c>
      <c r="AA14" s="7">
        <f t="shared" si="6"/>
        <v>-233</v>
      </c>
      <c r="AB14" s="7">
        <f t="shared" si="6"/>
        <v>-293</v>
      </c>
      <c r="AC14" s="7">
        <f t="shared" si="6"/>
        <v>-271</v>
      </c>
      <c r="AD14" s="7">
        <f t="shared" si="6"/>
        <v>-251</v>
      </c>
      <c r="AE14" s="7">
        <f aca="true" t="shared" si="7" ref="AE14:AJ14">AE10-AE12</f>
        <v>-306</v>
      </c>
      <c r="AF14" s="7">
        <f t="shared" si="7"/>
        <v>-209</v>
      </c>
      <c r="AG14" s="7">
        <f t="shared" si="7"/>
        <v>-132</v>
      </c>
      <c r="AH14" s="7">
        <f t="shared" si="7"/>
        <v>-251</v>
      </c>
      <c r="AI14" s="7">
        <f t="shared" si="7"/>
        <v>-211</v>
      </c>
      <c r="AJ14" s="7">
        <f t="shared" si="7"/>
        <v>-243</v>
      </c>
    </row>
    <row r="15" spans="1:36" s="14" customFormat="1" ht="62.25" thickBot="1">
      <c r="A15" s="15" t="s">
        <v>7</v>
      </c>
      <c r="B15" s="16">
        <f>B9+B14</f>
        <v>723</v>
      </c>
      <c r="C15" s="16">
        <f>C9+C14</f>
        <v>307</v>
      </c>
      <c r="D15" s="16">
        <f>D9+D14</f>
        <v>-248</v>
      </c>
      <c r="E15" s="16">
        <f>E9+E14</f>
        <v>47</v>
      </c>
      <c r="F15" s="16">
        <f aca="true" t="shared" si="8" ref="F15:AA15">F9+F14</f>
        <v>186</v>
      </c>
      <c r="G15" s="16">
        <f t="shared" si="8"/>
        <v>184</v>
      </c>
      <c r="H15" s="16">
        <f t="shared" si="8"/>
        <v>37</v>
      </c>
      <c r="I15" s="16">
        <f t="shared" si="8"/>
        <v>101</v>
      </c>
      <c r="J15" s="16">
        <f t="shared" si="8"/>
        <v>32</v>
      </c>
      <c r="K15" s="16">
        <f t="shared" si="8"/>
        <v>-82</v>
      </c>
      <c r="L15" s="16">
        <f t="shared" si="8"/>
        <v>-68</v>
      </c>
      <c r="M15" s="16">
        <f t="shared" si="8"/>
        <v>-88</v>
      </c>
      <c r="N15" s="16">
        <f t="shared" si="8"/>
        <v>-303</v>
      </c>
      <c r="O15" s="16">
        <f t="shared" si="8"/>
        <v>6</v>
      </c>
      <c r="P15" s="16">
        <f t="shared" si="8"/>
        <v>-20</v>
      </c>
      <c r="Q15" s="16">
        <f t="shared" si="8"/>
        <v>-2</v>
      </c>
      <c r="R15" s="16">
        <f t="shared" si="8"/>
        <v>-94</v>
      </c>
      <c r="S15" s="16">
        <v>-210</v>
      </c>
      <c r="T15" s="16">
        <f t="shared" si="8"/>
        <v>-211</v>
      </c>
      <c r="U15" s="16">
        <f t="shared" si="8"/>
        <v>-305</v>
      </c>
      <c r="V15" s="16">
        <f t="shared" si="8"/>
        <v>-202</v>
      </c>
      <c r="W15" s="16">
        <f t="shared" si="8"/>
        <v>-96</v>
      </c>
      <c r="X15" s="16">
        <f t="shared" si="8"/>
        <v>-258</v>
      </c>
      <c r="Y15" s="16">
        <f t="shared" si="8"/>
        <v>-208</v>
      </c>
      <c r="Z15" s="16">
        <f t="shared" si="8"/>
        <v>-202</v>
      </c>
      <c r="AA15" s="16">
        <f t="shared" si="8"/>
        <v>-220</v>
      </c>
      <c r="AB15" s="16">
        <f aca="true" t="shared" si="9" ref="AB15:AH15">AB9+AB14</f>
        <v>-284</v>
      </c>
      <c r="AC15" s="16">
        <f t="shared" si="9"/>
        <v>-256</v>
      </c>
      <c r="AD15" s="16">
        <f t="shared" si="9"/>
        <v>-253</v>
      </c>
      <c r="AE15" s="16">
        <f t="shared" si="9"/>
        <v>-338</v>
      </c>
      <c r="AF15" s="16">
        <f t="shared" si="9"/>
        <v>-203</v>
      </c>
      <c r="AG15" s="16">
        <f t="shared" si="9"/>
        <v>-225</v>
      </c>
      <c r="AH15" s="16">
        <f t="shared" si="9"/>
        <v>-383</v>
      </c>
      <c r="AI15" s="16">
        <f>AI9+AI14</f>
        <v>-280</v>
      </c>
      <c r="AJ15" s="16">
        <f>AJ9+AJ14</f>
        <v>-336</v>
      </c>
    </row>
    <row r="16" spans="1:3" ht="15">
      <c r="A16" s="8"/>
      <c r="B16" s="8"/>
      <c r="C16" s="8"/>
    </row>
    <row r="17" spans="1:3" ht="15">
      <c r="A17" s="8"/>
      <c r="B17" s="8"/>
      <c r="C17" s="8"/>
    </row>
    <row r="18" spans="1:3" ht="15">
      <c r="A18" s="8"/>
      <c r="B18" s="8"/>
      <c r="C18" s="8"/>
    </row>
    <row r="19" spans="1:3" ht="15.75" thickBot="1">
      <c r="A19" s="8"/>
      <c r="B19" s="8"/>
      <c r="C19" s="8"/>
    </row>
    <row r="20" spans="1:36" ht="15">
      <c r="A20" s="6"/>
      <c r="B20" s="10"/>
      <c r="C20" s="10"/>
      <c r="D20" s="27"/>
      <c r="E20" s="17"/>
      <c r="F20" s="17"/>
      <c r="G20" s="17"/>
      <c r="H20" s="17"/>
      <c r="I20" s="17"/>
      <c r="J20" s="17"/>
      <c r="K20" s="17"/>
      <c r="L20" s="17"/>
      <c r="M20" s="17">
        <v>6296</v>
      </c>
      <c r="N20" s="17">
        <v>6175</v>
      </c>
      <c r="O20" s="17">
        <v>5530</v>
      </c>
      <c r="P20" s="17">
        <v>5329</v>
      </c>
      <c r="Q20" s="17">
        <v>5119</v>
      </c>
      <c r="R20" s="17">
        <v>4896</v>
      </c>
      <c r="S20" s="17">
        <v>4606</v>
      </c>
      <c r="T20" s="17">
        <v>4420</v>
      </c>
      <c r="U20" s="17">
        <v>4216</v>
      </c>
      <c r="V20" s="17">
        <v>4031</v>
      </c>
      <c r="W20" s="17">
        <v>3951</v>
      </c>
      <c r="X20" s="17">
        <v>3849</v>
      </c>
      <c r="Y20" s="17">
        <v>3753</v>
      </c>
      <c r="Z20" s="17">
        <v>3672</v>
      </c>
      <c r="AA20" s="17">
        <v>3595</v>
      </c>
      <c r="AB20" s="17">
        <v>3595</v>
      </c>
      <c r="AC20" s="17">
        <v>3405</v>
      </c>
      <c r="AD20" s="17">
        <v>3370</v>
      </c>
      <c r="AE20" s="17">
        <v>3308</v>
      </c>
      <c r="AF20" s="17">
        <v>3283</v>
      </c>
      <c r="AG20" s="17">
        <v>3254</v>
      </c>
      <c r="AH20" s="17">
        <v>3185</v>
      </c>
      <c r="AI20" s="17">
        <v>3160</v>
      </c>
      <c r="AJ20" s="17">
        <v>3051</v>
      </c>
    </row>
    <row r="21" spans="1:36" ht="46.5" thickBot="1">
      <c r="A21" s="1" t="s">
        <v>8</v>
      </c>
      <c r="B21" s="9"/>
      <c r="C21" s="9"/>
      <c r="D21" s="2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</row>
    <row r="22" spans="1:36" ht="15">
      <c r="A22" s="4"/>
      <c r="B22" s="4"/>
      <c r="C22" s="4"/>
      <c r="D22" s="17"/>
      <c r="E22" s="17"/>
      <c r="F22" s="17"/>
      <c r="G22" s="17"/>
      <c r="H22" s="17"/>
      <c r="I22" s="17"/>
      <c r="J22" s="17"/>
      <c r="K22" s="17"/>
      <c r="L22" s="17"/>
      <c r="M22" s="17">
        <v>15958</v>
      </c>
      <c r="N22" s="17">
        <v>16376</v>
      </c>
      <c r="O22" s="17">
        <v>17058</v>
      </c>
      <c r="P22" s="17">
        <v>17026</v>
      </c>
      <c r="Q22" s="17">
        <v>17110</v>
      </c>
      <c r="R22" s="17">
        <v>17111</v>
      </c>
      <c r="S22" s="17">
        <v>17063</v>
      </c>
      <c r="T22" s="17">
        <v>16903</v>
      </c>
      <c r="U22" s="17">
        <v>17655</v>
      </c>
      <c r="V22" s="17">
        <v>17558</v>
      </c>
      <c r="W22" s="17">
        <v>17450</v>
      </c>
      <c r="X22" s="17">
        <v>17127</v>
      </c>
      <c r="Y22" s="17">
        <v>16855</v>
      </c>
      <c r="Z22" s="17">
        <v>16621</v>
      </c>
      <c r="AA22" s="17">
        <v>16314</v>
      </c>
      <c r="AB22" s="17">
        <v>16314</v>
      </c>
      <c r="AC22" s="17">
        <v>15670</v>
      </c>
      <c r="AD22" s="17">
        <v>15234</v>
      </c>
      <c r="AE22" s="17">
        <v>14833</v>
      </c>
      <c r="AF22" s="17">
        <v>14299</v>
      </c>
      <c r="AG22" s="17">
        <v>14196</v>
      </c>
      <c r="AH22" s="17">
        <v>13833</v>
      </c>
      <c r="AI22" s="17">
        <v>13438</v>
      </c>
      <c r="AJ22" s="17">
        <v>13121</v>
      </c>
    </row>
    <row r="23" spans="1:36" ht="31.5" thickBot="1">
      <c r="A23" s="1" t="s">
        <v>9</v>
      </c>
      <c r="B23" s="1"/>
      <c r="C23" s="1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</row>
    <row r="24" spans="1:36" ht="15">
      <c r="A24" s="4"/>
      <c r="B24" s="4"/>
      <c r="C24" s="4"/>
      <c r="D24" s="17"/>
      <c r="E24" s="17"/>
      <c r="F24" s="17"/>
      <c r="G24" s="17"/>
      <c r="H24" s="17"/>
      <c r="I24" s="17"/>
      <c r="J24" s="17"/>
      <c r="K24" s="17"/>
      <c r="L24" s="17"/>
      <c r="M24" s="17">
        <v>2947</v>
      </c>
      <c r="N24" s="17">
        <v>2347</v>
      </c>
      <c r="O24" s="17">
        <v>2336</v>
      </c>
      <c r="P24" s="17">
        <v>2529</v>
      </c>
      <c r="Q24" s="17">
        <v>2653</v>
      </c>
      <c r="R24" s="17">
        <v>2781</v>
      </c>
      <c r="S24" s="17">
        <v>2909</v>
      </c>
      <c r="T24" s="17">
        <v>3044</v>
      </c>
      <c r="U24" s="17">
        <v>2191</v>
      </c>
      <c r="V24" s="17">
        <v>2271</v>
      </c>
      <c r="W24" s="17">
        <v>2363</v>
      </c>
      <c r="X24" s="17">
        <v>2517</v>
      </c>
      <c r="Y24" s="17">
        <v>2677</v>
      </c>
      <c r="Z24" s="17">
        <v>2790</v>
      </c>
      <c r="AA24" s="17">
        <v>2954</v>
      </c>
      <c r="AB24" s="17">
        <v>2954</v>
      </c>
      <c r="AC24" s="17">
        <v>3298</v>
      </c>
      <c r="AD24" s="17">
        <v>3466</v>
      </c>
      <c r="AE24" s="17">
        <v>3591</v>
      </c>
      <c r="AF24" s="17">
        <v>3947</v>
      </c>
      <c r="AG24" s="17">
        <v>3854</v>
      </c>
      <c r="AH24" s="17">
        <v>3903</v>
      </c>
      <c r="AI24" s="17">
        <v>4043</v>
      </c>
      <c r="AJ24" s="17">
        <v>4133</v>
      </c>
    </row>
    <row r="25" spans="1:36" ht="31.5" thickBot="1">
      <c r="A25" s="1" t="s">
        <v>10</v>
      </c>
      <c r="B25" s="1"/>
      <c r="C25" s="1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</row>
    <row r="26" spans="1:36" ht="15">
      <c r="A26" s="4"/>
      <c r="B26" s="4"/>
      <c r="C26" s="4"/>
      <c r="D26" s="17"/>
      <c r="E26" s="17"/>
      <c r="F26" s="17"/>
      <c r="G26" s="17"/>
      <c r="H26" s="17"/>
      <c r="I26" s="17"/>
      <c r="J26" s="17"/>
      <c r="K26" s="17"/>
      <c r="L26" s="17"/>
      <c r="M26" s="17">
        <v>32</v>
      </c>
      <c r="N26" s="17">
        <v>32</v>
      </c>
      <c r="O26" s="17">
        <v>33</v>
      </c>
      <c r="P26" s="17">
        <v>34</v>
      </c>
      <c r="Q26" s="17">
        <v>35</v>
      </c>
      <c r="R26" s="17">
        <v>35</v>
      </c>
      <c r="S26" s="17">
        <v>37</v>
      </c>
      <c r="T26" s="17">
        <v>36</v>
      </c>
      <c r="U26" s="17">
        <v>38</v>
      </c>
      <c r="V26" s="17">
        <v>39</v>
      </c>
      <c r="W26" s="17">
        <v>39</v>
      </c>
      <c r="X26" s="17">
        <v>38</v>
      </c>
      <c r="Y26" s="17">
        <v>39</v>
      </c>
      <c r="Z26" s="17">
        <v>39</v>
      </c>
      <c r="AA26" s="17">
        <v>40</v>
      </c>
      <c r="AB26" s="17">
        <v>40</v>
      </c>
      <c r="AC26" s="17">
        <v>41</v>
      </c>
      <c r="AD26" s="17">
        <v>41</v>
      </c>
      <c r="AE26" s="17">
        <v>42</v>
      </c>
      <c r="AF26" s="17">
        <v>42</v>
      </c>
      <c r="AG26" s="17">
        <v>43</v>
      </c>
      <c r="AH26" s="17">
        <v>43</v>
      </c>
      <c r="AI26" s="17">
        <v>43</v>
      </c>
      <c r="AJ26" s="17">
        <v>44</v>
      </c>
    </row>
    <row r="27" spans="1:36" ht="31.5" thickBot="1">
      <c r="A27" s="1" t="s">
        <v>11</v>
      </c>
      <c r="B27" s="1"/>
      <c r="C27" s="1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</row>
    <row r="28" spans="1:36" ht="15">
      <c r="A28" s="2"/>
      <c r="B28" s="2"/>
      <c r="C28" s="2"/>
      <c r="D28" s="19"/>
      <c r="E28" s="19"/>
      <c r="F28" s="19"/>
      <c r="G28" s="19"/>
      <c r="H28" s="19"/>
      <c r="I28" s="19"/>
      <c r="J28" s="19"/>
      <c r="K28" s="19"/>
      <c r="L28" s="19"/>
      <c r="M28" s="19">
        <v>25201</v>
      </c>
      <c r="N28" s="19">
        <v>24898</v>
      </c>
      <c r="O28" s="19">
        <v>24904</v>
      </c>
      <c r="P28" s="19">
        <v>24884</v>
      </c>
      <c r="Q28" s="19">
        <v>24882</v>
      </c>
      <c r="R28" s="19">
        <v>24788</v>
      </c>
      <c r="S28" s="19">
        <v>24578</v>
      </c>
      <c r="T28" s="19">
        <v>24367</v>
      </c>
      <c r="U28" s="19">
        <v>24062</v>
      </c>
      <c r="V28" s="19">
        <v>23860</v>
      </c>
      <c r="W28" s="19">
        <v>23764</v>
      </c>
      <c r="X28" s="19">
        <v>23493</v>
      </c>
      <c r="Y28" s="19">
        <v>23285</v>
      </c>
      <c r="Z28" s="19">
        <v>23083</v>
      </c>
      <c r="AA28" s="19">
        <v>22863</v>
      </c>
      <c r="AB28" s="19">
        <v>22863</v>
      </c>
      <c r="AC28" s="19">
        <v>22323</v>
      </c>
      <c r="AD28" s="19">
        <v>22070</v>
      </c>
      <c r="AE28" s="19">
        <v>21732</v>
      </c>
      <c r="AF28" s="19">
        <v>21529</v>
      </c>
      <c r="AG28" s="19">
        <v>21304</v>
      </c>
      <c r="AH28" s="19">
        <v>20921</v>
      </c>
      <c r="AI28" s="19">
        <v>20641</v>
      </c>
      <c r="AJ28" s="19">
        <v>20305</v>
      </c>
    </row>
    <row r="29" spans="1:36" ht="31.5" thickBot="1">
      <c r="A29" s="3" t="s">
        <v>12</v>
      </c>
      <c r="B29" s="3"/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</row>
  </sheetData>
  <sheetProtection/>
  <mergeCells count="381">
    <mergeCell ref="AF1:AF2"/>
    <mergeCell ref="AF3:AF4"/>
    <mergeCell ref="AF5:AF6"/>
    <mergeCell ref="AF7:AF8"/>
    <mergeCell ref="AF10:AF11"/>
    <mergeCell ref="AH1:AH2"/>
    <mergeCell ref="AH3:AH4"/>
    <mergeCell ref="AH5:AH6"/>
    <mergeCell ref="AH7:AH8"/>
    <mergeCell ref="AH10:AH11"/>
    <mergeCell ref="AE28:AE29"/>
    <mergeCell ref="AF20:AF21"/>
    <mergeCell ref="AF22:AF23"/>
    <mergeCell ref="AF24:AF25"/>
    <mergeCell ref="AF26:AF27"/>
    <mergeCell ref="AF28:AF29"/>
    <mergeCell ref="AH26:AH27"/>
    <mergeCell ref="AH28:AH29"/>
    <mergeCell ref="AE1:AE2"/>
    <mergeCell ref="AE3:AE4"/>
    <mergeCell ref="AE5:AE6"/>
    <mergeCell ref="AE7:AE8"/>
    <mergeCell ref="AE10:AE11"/>
    <mergeCell ref="AE12:AE13"/>
    <mergeCell ref="AB26:AB27"/>
    <mergeCell ref="AB28:AB29"/>
    <mergeCell ref="AB1:AB2"/>
    <mergeCell ref="AB3:AB4"/>
    <mergeCell ref="AB5:AB6"/>
    <mergeCell ref="AB7:AB8"/>
    <mergeCell ref="AB10:AB11"/>
    <mergeCell ref="AB12:AB13"/>
    <mergeCell ref="AB20:AB21"/>
    <mergeCell ref="AB22:AB23"/>
    <mergeCell ref="AA26:AA27"/>
    <mergeCell ref="AA28:AA29"/>
    <mergeCell ref="AA10:AA11"/>
    <mergeCell ref="AA12:AA13"/>
    <mergeCell ref="AA20:AA21"/>
    <mergeCell ref="AA22:AA23"/>
    <mergeCell ref="AB24:AB25"/>
    <mergeCell ref="Y28:Y29"/>
    <mergeCell ref="Y10:Y11"/>
    <mergeCell ref="Y12:Y13"/>
    <mergeCell ref="Y20:Y21"/>
    <mergeCell ref="Y22:Y23"/>
    <mergeCell ref="Z28:Z29"/>
    <mergeCell ref="Z12:Z13"/>
    <mergeCell ref="Z20:Z21"/>
    <mergeCell ref="Z22:Z23"/>
    <mergeCell ref="AA1:AA2"/>
    <mergeCell ref="AA3:AA4"/>
    <mergeCell ref="AA5:AA6"/>
    <mergeCell ref="AA7:AA8"/>
    <mergeCell ref="AA24:AA25"/>
    <mergeCell ref="V28:V29"/>
    <mergeCell ref="V10:V11"/>
    <mergeCell ref="V12:V13"/>
    <mergeCell ref="V20:V21"/>
    <mergeCell ref="V22:V23"/>
    <mergeCell ref="Y1:Y2"/>
    <mergeCell ref="Y3:Y4"/>
    <mergeCell ref="Y5:Y6"/>
    <mergeCell ref="Y7:Y8"/>
    <mergeCell ref="Y24:Y25"/>
    <mergeCell ref="V1:V2"/>
    <mergeCell ref="V3:V4"/>
    <mergeCell ref="V5:V6"/>
    <mergeCell ref="V7:V8"/>
    <mergeCell ref="V24:V25"/>
    <mergeCell ref="V26:V27"/>
    <mergeCell ref="U24:U25"/>
    <mergeCell ref="U26:U27"/>
    <mergeCell ref="U28:U29"/>
    <mergeCell ref="U10:U11"/>
    <mergeCell ref="U12:U13"/>
    <mergeCell ref="U20:U21"/>
    <mergeCell ref="U22:U23"/>
    <mergeCell ref="T12:T13"/>
    <mergeCell ref="T20:T21"/>
    <mergeCell ref="T22:T23"/>
    <mergeCell ref="U1:U2"/>
    <mergeCell ref="U3:U4"/>
    <mergeCell ref="U5:U6"/>
    <mergeCell ref="U7:U8"/>
    <mergeCell ref="S26:S27"/>
    <mergeCell ref="S28:S29"/>
    <mergeCell ref="T1:T2"/>
    <mergeCell ref="T3:T4"/>
    <mergeCell ref="T5:T6"/>
    <mergeCell ref="T7:T8"/>
    <mergeCell ref="T24:T25"/>
    <mergeCell ref="T26:T27"/>
    <mergeCell ref="T28:T29"/>
    <mergeCell ref="T10:T11"/>
    <mergeCell ref="R28:R29"/>
    <mergeCell ref="S1:S2"/>
    <mergeCell ref="S3:S4"/>
    <mergeCell ref="S5:S6"/>
    <mergeCell ref="S7:S8"/>
    <mergeCell ref="S10:S11"/>
    <mergeCell ref="S12:S13"/>
    <mergeCell ref="S20:S21"/>
    <mergeCell ref="S22:S23"/>
    <mergeCell ref="S24:S25"/>
    <mergeCell ref="L28:L29"/>
    <mergeCell ref="M28:M29"/>
    <mergeCell ref="N28:N29"/>
    <mergeCell ref="O28:O29"/>
    <mergeCell ref="P28:P29"/>
    <mergeCell ref="Q28:Q29"/>
    <mergeCell ref="Q26:Q27"/>
    <mergeCell ref="R26:R27"/>
    <mergeCell ref="D28:D29"/>
    <mergeCell ref="E28:E29"/>
    <mergeCell ref="F28:F29"/>
    <mergeCell ref="G28:G29"/>
    <mergeCell ref="H28:H29"/>
    <mergeCell ref="I28:I29"/>
    <mergeCell ref="J28:J29"/>
    <mergeCell ref="K28:K29"/>
    <mergeCell ref="K26:K27"/>
    <mergeCell ref="L26:L27"/>
    <mergeCell ref="M26:M27"/>
    <mergeCell ref="N26:N27"/>
    <mergeCell ref="O26:O27"/>
    <mergeCell ref="P26:P27"/>
    <mergeCell ref="P24:P25"/>
    <mergeCell ref="Q24:Q25"/>
    <mergeCell ref="R24:R25"/>
    <mergeCell ref="D26:D27"/>
    <mergeCell ref="E26:E27"/>
    <mergeCell ref="F26:F27"/>
    <mergeCell ref="G26:G27"/>
    <mergeCell ref="H26:H27"/>
    <mergeCell ref="I26:I27"/>
    <mergeCell ref="J26:J27"/>
    <mergeCell ref="J24:J25"/>
    <mergeCell ref="K24:K25"/>
    <mergeCell ref="L24:L25"/>
    <mergeCell ref="M24:M25"/>
    <mergeCell ref="N24:N25"/>
    <mergeCell ref="O24:O25"/>
    <mergeCell ref="D24:D25"/>
    <mergeCell ref="E24:E25"/>
    <mergeCell ref="F24:F25"/>
    <mergeCell ref="G24:G25"/>
    <mergeCell ref="H24:H25"/>
    <mergeCell ref="I24:I25"/>
    <mergeCell ref="M22:M23"/>
    <mergeCell ref="N22:N23"/>
    <mergeCell ref="O22:O23"/>
    <mergeCell ref="P22:P23"/>
    <mergeCell ref="Q22:Q23"/>
    <mergeCell ref="R22:R23"/>
    <mergeCell ref="R20:R21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H20:H21"/>
    <mergeCell ref="I20:I21"/>
    <mergeCell ref="J20:J21"/>
    <mergeCell ref="K20:K21"/>
    <mergeCell ref="D20:D21"/>
    <mergeCell ref="E20:E21"/>
    <mergeCell ref="F20:F21"/>
    <mergeCell ref="G20:G21"/>
    <mergeCell ref="L20:L21"/>
    <mergeCell ref="O12:O13"/>
    <mergeCell ref="P12:P13"/>
    <mergeCell ref="Q12:Q13"/>
    <mergeCell ref="M20:M21"/>
    <mergeCell ref="N20:N21"/>
    <mergeCell ref="O20:O21"/>
    <mergeCell ref="P20:P21"/>
    <mergeCell ref="Q20:Q21"/>
    <mergeCell ref="G12:G13"/>
    <mergeCell ref="H12:H13"/>
    <mergeCell ref="I12:I13"/>
    <mergeCell ref="J12:J13"/>
    <mergeCell ref="R12:R13"/>
    <mergeCell ref="K12:K13"/>
    <mergeCell ref="L12:L13"/>
    <mergeCell ref="M12:M13"/>
    <mergeCell ref="N12:N13"/>
    <mergeCell ref="A12:A13"/>
    <mergeCell ref="D12:D13"/>
    <mergeCell ref="E12:E13"/>
    <mergeCell ref="F12:F13"/>
    <mergeCell ref="B12:B13"/>
    <mergeCell ref="C12:C13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10:A11"/>
    <mergeCell ref="D10:D11"/>
    <mergeCell ref="E10:E11"/>
    <mergeCell ref="F10:F11"/>
    <mergeCell ref="B10:B11"/>
    <mergeCell ref="C10:C11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7:A8"/>
    <mergeCell ref="D7:D8"/>
    <mergeCell ref="E7:E8"/>
    <mergeCell ref="F7:F8"/>
    <mergeCell ref="B7:B8"/>
    <mergeCell ref="C7:C8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5:A6"/>
    <mergeCell ref="D5:D6"/>
    <mergeCell ref="E5:E6"/>
    <mergeCell ref="F5:F6"/>
    <mergeCell ref="B5:B6"/>
    <mergeCell ref="C5:C6"/>
    <mergeCell ref="M3:M4"/>
    <mergeCell ref="N3:N4"/>
    <mergeCell ref="O3:O4"/>
    <mergeCell ref="P3:P4"/>
    <mergeCell ref="Q3:Q4"/>
    <mergeCell ref="R3:R4"/>
    <mergeCell ref="G3:G4"/>
    <mergeCell ref="H3:H4"/>
    <mergeCell ref="I3:I4"/>
    <mergeCell ref="J3:J4"/>
    <mergeCell ref="K3:K4"/>
    <mergeCell ref="L3:L4"/>
    <mergeCell ref="A3:A4"/>
    <mergeCell ref="D3:D4"/>
    <mergeCell ref="E3:E4"/>
    <mergeCell ref="F3:F4"/>
    <mergeCell ref="B3:B4"/>
    <mergeCell ref="C3:C4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W1:W2"/>
    <mergeCell ref="W3:W4"/>
    <mergeCell ref="W5:W6"/>
    <mergeCell ref="W7:W8"/>
    <mergeCell ref="A1:A2"/>
    <mergeCell ref="D1:D2"/>
    <mergeCell ref="E1:E2"/>
    <mergeCell ref="F1:F2"/>
    <mergeCell ref="B1:B2"/>
    <mergeCell ref="C1:C2"/>
    <mergeCell ref="W24:W25"/>
    <mergeCell ref="W26:W27"/>
    <mergeCell ref="W28:W29"/>
    <mergeCell ref="W10:W11"/>
    <mergeCell ref="W12:W13"/>
    <mergeCell ref="W20:W21"/>
    <mergeCell ref="W22:W23"/>
    <mergeCell ref="X26:X27"/>
    <mergeCell ref="Y26:Y27"/>
    <mergeCell ref="Z24:Z25"/>
    <mergeCell ref="Z26:Z27"/>
    <mergeCell ref="Z10:Z11"/>
    <mergeCell ref="X28:X29"/>
    <mergeCell ref="X10:X11"/>
    <mergeCell ref="X12:X13"/>
    <mergeCell ref="X20:X21"/>
    <mergeCell ref="X22:X23"/>
    <mergeCell ref="AC12:AC13"/>
    <mergeCell ref="Z1:Z2"/>
    <mergeCell ref="Z3:Z4"/>
    <mergeCell ref="Z5:Z6"/>
    <mergeCell ref="Z7:Z8"/>
    <mergeCell ref="X24:X25"/>
    <mergeCell ref="X1:X2"/>
    <mergeCell ref="X3:X4"/>
    <mergeCell ref="X5:X6"/>
    <mergeCell ref="X7:X8"/>
    <mergeCell ref="AD1:AD2"/>
    <mergeCell ref="AD3:AD4"/>
    <mergeCell ref="AD5:AD6"/>
    <mergeCell ref="AD7:AD8"/>
    <mergeCell ref="AD10:AD11"/>
    <mergeCell ref="AC1:AC2"/>
    <mergeCell ref="AC3:AC4"/>
    <mergeCell ref="AC5:AC6"/>
    <mergeCell ref="AC7:AC8"/>
    <mergeCell ref="AC10:AC11"/>
    <mergeCell ref="AD28:AD29"/>
    <mergeCell ref="AC20:AC21"/>
    <mergeCell ref="AC22:AC23"/>
    <mergeCell ref="AC24:AC25"/>
    <mergeCell ref="AC26:AC27"/>
    <mergeCell ref="AC28:AC29"/>
    <mergeCell ref="AD12:AD13"/>
    <mergeCell ref="AD20:AD21"/>
    <mergeCell ref="AD22:AD23"/>
    <mergeCell ref="AD24:AD25"/>
    <mergeCell ref="AD26:AD27"/>
    <mergeCell ref="AF12:AF13"/>
    <mergeCell ref="AE20:AE21"/>
    <mergeCell ref="AE22:AE23"/>
    <mergeCell ref="AE24:AE25"/>
    <mergeCell ref="AE26:AE27"/>
    <mergeCell ref="AG1:AG2"/>
    <mergeCell ref="AG3:AG4"/>
    <mergeCell ref="AG5:AG6"/>
    <mergeCell ref="AG7:AG8"/>
    <mergeCell ref="AG10:AG11"/>
    <mergeCell ref="AG12:AG13"/>
    <mergeCell ref="AG20:AG21"/>
    <mergeCell ref="AG22:AG23"/>
    <mergeCell ref="AG24:AG25"/>
    <mergeCell ref="AG26:AG27"/>
    <mergeCell ref="AG28:AG29"/>
    <mergeCell ref="AH12:AH13"/>
    <mergeCell ref="AH20:AH21"/>
    <mergeCell ref="AH22:AH23"/>
    <mergeCell ref="AH24:AH25"/>
    <mergeCell ref="AI1:AI2"/>
    <mergeCell ref="AI3:AI4"/>
    <mergeCell ref="AI5:AI6"/>
    <mergeCell ref="AI7:AI8"/>
    <mergeCell ref="AI10:AI11"/>
    <mergeCell ref="AI12:AI13"/>
    <mergeCell ref="AJ12:AJ13"/>
    <mergeCell ref="AI20:AI21"/>
    <mergeCell ref="AI22:AI23"/>
    <mergeCell ref="AI24:AI25"/>
    <mergeCell ref="AI26:AI27"/>
    <mergeCell ref="AI28:AI29"/>
    <mergeCell ref="AJ20:AJ21"/>
    <mergeCell ref="AJ22:AJ23"/>
    <mergeCell ref="AJ24:AJ25"/>
    <mergeCell ref="AJ26:AJ27"/>
    <mergeCell ref="AJ28:AJ29"/>
    <mergeCell ref="AJ1:AJ2"/>
    <mergeCell ref="AJ3:AJ4"/>
    <mergeCell ref="AJ5:AJ6"/>
    <mergeCell ref="AJ7:AJ8"/>
    <mergeCell ref="AJ10:AJ1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C24" sqref="C24"/>
    </sheetView>
  </sheetViews>
  <sheetFormatPr defaultColWidth="9.140625" defaultRowHeight="12.75"/>
  <sheetData>
    <row r="1" spans="1:15" s="11" customFormat="1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11" customFormat="1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11" customFormat="1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s="11" customFormat="1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s="11" customFormat="1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s="11" customFormat="1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s="11" customFormat="1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="11" customFormat="1" ht="12"/>
    <row r="9" s="11" customFormat="1" ht="12"/>
    <row r="10" s="11" customFormat="1" ht="12"/>
    <row r="11" s="11" customFormat="1" ht="12"/>
    <row r="12" s="11" customFormat="1" ht="12"/>
    <row r="13" spans="1:15" s="11" customFormat="1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s="11" customFormat="1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s="11" customFormat="1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s="11" customFormat="1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="11" customFormat="1" ht="12"/>
    <row r="18" s="11" customFormat="1" ht="12"/>
    <row r="19" s="11" customFormat="1" ht="12"/>
    <row r="20" spans="1:15" s="11" customFormat="1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s="11" customFormat="1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s="11" customFormat="1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s="11" customFormat="1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s="11" customFormat="1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s="11" customFormat="1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s="11" customFormat="1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s="11" customFormat="1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s="11" customFormat="1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s="11" customFormat="1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="11" customFormat="1" ht="12"/>
    <row r="31" s="11" customFormat="1" ht="12"/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nikodemova</dc:creator>
  <cp:keywords/>
  <dc:description/>
  <cp:lastModifiedBy>nikodemova</cp:lastModifiedBy>
  <cp:lastPrinted>2023-01-02T10:04:10Z</cp:lastPrinted>
  <dcterms:created xsi:type="dcterms:W3CDTF">2006-03-27T11:03:46Z</dcterms:created>
  <dcterms:modified xsi:type="dcterms:W3CDTF">2024-01-08T09:55:07Z</dcterms:modified>
  <cp:category/>
  <cp:version/>
  <cp:contentType/>
  <cp:contentStatus/>
</cp:coreProperties>
</file>